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作業前" sheetId="1" r:id="rId1"/>
    <sheet name="完成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<sst xmlns="http://schemas.openxmlformats.org/spreadsheetml/2006/main" count="32" uniqueCount="30">
  <si>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円高還元商品の割引率</t>
  </si>
  <si>
    <t>品目</t>
  </si>
  <si>
    <t>みかん缶詰</t>
  </si>
  <si>
    <t>エビ１０尾</t>
  </si>
  <si>
    <t>IDボールペン</t>
  </si>
  <si>
    <t>牛肉１６０ｇ</t>
  </si>
  <si>
    <t>グリンピース</t>
  </si>
  <si>
    <t>ずわいがに</t>
  </si>
  <si>
    <t>ミックスジュース</t>
  </si>
  <si>
    <t>リンゴ１袋</t>
  </si>
  <si>
    <t>通常価格</t>
  </si>
  <si>
    <t>販売価格</t>
  </si>
  <si>
    <t>価格差</t>
  </si>
  <si>
    <t>割引率</t>
  </si>
  <si>
    <t>平均</t>
  </si>
  <si>
    <t>最大</t>
  </si>
  <si>
    <t>円高還元商品の割引率</t>
  </si>
  <si>
    <t>品目</t>
  </si>
  <si>
    <t>通常価格</t>
  </si>
  <si>
    <t>販売価格</t>
  </si>
  <si>
    <t>価格差</t>
  </si>
  <si>
    <t>割引率</t>
  </si>
  <si>
    <t>みかん缶詰</t>
  </si>
  <si>
    <t>IDボールペン</t>
  </si>
  <si>
    <t>牛肉１６０ｇ</t>
  </si>
  <si>
    <t>グリンピース</t>
  </si>
  <si>
    <t>ずわいがに</t>
  </si>
  <si>
    <t>ミックスジュース</t>
  </si>
  <si>
    <t>平均</t>
  </si>
  <si>
    <t>最大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</si>
</sst>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176" fontId="0" fillId="0" borderId="1" xfId="15" applyNumberFormat="1" applyBorder="1" applyAlignment="1">
      <alignment/>
    </xf>
    <xf numFmtId="177" fontId="0" fillId="0" borderId="1" xfId="0" applyNumberFormat="1" applyBorder="1" applyAlignment="1">
      <alignment/>
    </xf>
    <xf numFmtId="38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円高還元商品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425"/>
          <c:w val="0.792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'完成'!$B$2</c:f>
              <c:strCache>
                <c:ptCount val="1"/>
                <c:pt idx="0">
                  <c:v>通常価格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'完成'!$A$3:$A$10</c:f>
              <c:strCache/>
            </c:strRef>
          </c:cat>
          <c:val>
            <c:numRef>
              <c:f>'完成'!$B$3:$B$10</c:f>
              <c:numCache/>
            </c:numRef>
          </c:val>
        </c:ser>
        <c:ser>
          <c:idx val="1"/>
          <c:order val="1"/>
          <c:tx>
            <c:strRef>
              <c:f>'完成'!$C$2</c:f>
              <c:strCache>
                <c:ptCount val="1"/>
                <c:pt idx="0">
                  <c:v>販売価格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'完成'!$A$3:$A$10</c:f>
              <c:strCache/>
            </c:strRef>
          </c:cat>
          <c:val>
            <c:numRef>
              <c:f>'完成'!$C$3:$C$10</c:f>
              <c:numCache/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3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7</xdr:col>
      <xdr:colOff>123825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8575" y="2238375"/>
        <a:ext cx="5276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0" sqref="D10"/>
    </sheetView>
  </sheetViews>
  <sheetFormatPr defaultColWidth="9.00390625" defaultRowHeight="13.5"/>
  <sheetData>
    <row r="1" ht="13.5">
      <c r="B1" t="s">
        <v>0</v>
      </c>
    </row>
    <row r="2" spans="1:5" ht="13.5">
      <c r="A2" t="s">
        <v>1</v>
      </c>
      <c r="B2" t="s">
        <v>10</v>
      </c>
      <c r="C2" t="s">
        <v>11</v>
      </c>
      <c r="D2" t="s">
        <v>12</v>
      </c>
      <c r="E2" t="s">
        <v>13</v>
      </c>
    </row>
    <row r="3" spans="1:3" ht="13.5">
      <c r="A3" t="s">
        <v>2</v>
      </c>
      <c r="B3">
        <v>138</v>
      </c>
      <c r="C3">
        <v>100</v>
      </c>
    </row>
    <row r="4" spans="1:3" ht="13.5">
      <c r="A4" t="s">
        <v>3</v>
      </c>
      <c r="B4">
        <v>1480</v>
      </c>
      <c r="C4">
        <v>898</v>
      </c>
    </row>
    <row r="5" spans="1:3" ht="13.5">
      <c r="A5" t="s">
        <v>4</v>
      </c>
      <c r="B5">
        <v>980</v>
      </c>
      <c r="C5">
        <v>720</v>
      </c>
    </row>
    <row r="6" spans="1:3" ht="13.5">
      <c r="A6" t="s">
        <v>5</v>
      </c>
      <c r="B6">
        <v>796</v>
      </c>
      <c r="C6">
        <v>480</v>
      </c>
    </row>
    <row r="7" spans="1:3" ht="13.5">
      <c r="A7" t="s">
        <v>6</v>
      </c>
      <c r="B7">
        <v>180</v>
      </c>
      <c r="C7">
        <v>90</v>
      </c>
    </row>
    <row r="8" spans="1:3" ht="13.5">
      <c r="A8" t="s">
        <v>7</v>
      </c>
      <c r="B8">
        <v>1180</v>
      </c>
      <c r="C8">
        <v>980</v>
      </c>
    </row>
    <row r="9" spans="1:3" ht="13.5">
      <c r="A9" t="s">
        <v>8</v>
      </c>
      <c r="B9">
        <v>560</v>
      </c>
      <c r="C9">
        <v>498</v>
      </c>
    </row>
    <row r="10" spans="1:3" ht="13.5">
      <c r="A10" t="s">
        <v>9</v>
      </c>
      <c r="B10">
        <v>398</v>
      </c>
      <c r="C10">
        <v>298</v>
      </c>
    </row>
    <row r="11" ht="13.5">
      <c r="C11" t="s">
        <v>14</v>
      </c>
    </row>
    <row r="12" ht="13.5">
      <c r="C12" t="s">
        <v>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2" sqref="B12"/>
    </sheetView>
  </sheetViews>
  <sheetFormatPr defaultColWidth="9.00390625" defaultRowHeight="13.5"/>
  <cols>
    <col min="1" max="1" width="14.00390625" style="0" customWidth="1"/>
  </cols>
  <sheetData>
    <row r="1" ht="13.5">
      <c r="B1" t="s">
        <v>16</v>
      </c>
    </row>
    <row r="2" spans="1:5" ht="13.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</row>
    <row r="3" spans="1:5" ht="13.5">
      <c r="A3" s="1" t="s">
        <v>22</v>
      </c>
      <c r="B3" s="2">
        <v>138</v>
      </c>
      <c r="C3" s="2">
        <v>100</v>
      </c>
      <c r="D3" s="2">
        <f>B3-C3</f>
        <v>38</v>
      </c>
      <c r="E3" s="3">
        <f>D3/B3</f>
        <v>0.2753623188405797</v>
      </c>
    </row>
    <row r="4" spans="1:5" ht="13.5">
      <c r="A4" s="1" t="s">
        <v>3</v>
      </c>
      <c r="B4" s="2">
        <v>1480</v>
      </c>
      <c r="C4" s="2">
        <v>898</v>
      </c>
      <c r="D4" s="2">
        <f aca="true" t="shared" si="0" ref="D4:D10">B4-C4</f>
        <v>582</v>
      </c>
      <c r="E4" s="3">
        <f aca="true" t="shared" si="1" ref="E4:E10">D4/B4</f>
        <v>0.3932432432432432</v>
      </c>
    </row>
    <row r="5" spans="1:5" ht="13.5">
      <c r="A5" s="1" t="s">
        <v>23</v>
      </c>
      <c r="B5" s="2">
        <v>980</v>
      </c>
      <c r="C5" s="2">
        <v>720</v>
      </c>
      <c r="D5" s="2">
        <f t="shared" si="0"/>
        <v>260</v>
      </c>
      <c r="E5" s="3">
        <f t="shared" si="1"/>
        <v>0.2653061224489796</v>
      </c>
    </row>
    <row r="6" spans="1:5" ht="13.5">
      <c r="A6" s="1" t="s">
        <v>24</v>
      </c>
      <c r="B6" s="2">
        <v>796</v>
      </c>
      <c r="C6" s="2">
        <v>480</v>
      </c>
      <c r="D6" s="2">
        <f t="shared" si="0"/>
        <v>316</v>
      </c>
      <c r="E6" s="3">
        <f t="shared" si="1"/>
        <v>0.3969849246231156</v>
      </c>
    </row>
    <row r="7" spans="1:5" ht="13.5">
      <c r="A7" s="1" t="s">
        <v>25</v>
      </c>
      <c r="B7" s="2">
        <v>180</v>
      </c>
      <c r="C7" s="2">
        <v>90</v>
      </c>
      <c r="D7" s="2">
        <f t="shared" si="0"/>
        <v>90</v>
      </c>
      <c r="E7" s="3">
        <f t="shared" si="1"/>
        <v>0.5</v>
      </c>
    </row>
    <row r="8" spans="1:5" ht="13.5">
      <c r="A8" s="1" t="s">
        <v>26</v>
      </c>
      <c r="B8" s="2">
        <v>1180</v>
      </c>
      <c r="C8" s="2">
        <v>980</v>
      </c>
      <c r="D8" s="2">
        <f t="shared" si="0"/>
        <v>200</v>
      </c>
      <c r="E8" s="3">
        <f t="shared" si="1"/>
        <v>0.1694915254237288</v>
      </c>
    </row>
    <row r="9" spans="1:5" ht="13.5">
      <c r="A9" s="1" t="s">
        <v>27</v>
      </c>
      <c r="B9" s="2">
        <v>560</v>
      </c>
      <c r="C9" s="2">
        <v>498</v>
      </c>
      <c r="D9" s="2">
        <f t="shared" si="0"/>
        <v>62</v>
      </c>
      <c r="E9" s="3">
        <f t="shared" si="1"/>
        <v>0.11071428571428571</v>
      </c>
    </row>
    <row r="10" spans="1:5" ht="13.5">
      <c r="A10" s="1" t="s">
        <v>9</v>
      </c>
      <c r="B10" s="2">
        <v>398</v>
      </c>
      <c r="C10" s="2">
        <v>298</v>
      </c>
      <c r="D10" s="2">
        <f t="shared" si="0"/>
        <v>100</v>
      </c>
      <c r="E10" s="3">
        <f t="shared" si="1"/>
        <v>0.25125628140703515</v>
      </c>
    </row>
    <row r="11" spans="3:5" ht="13.5">
      <c r="C11" s="1" t="s">
        <v>28</v>
      </c>
      <c r="D11" s="4">
        <f>AVERAGE(D3:D10)</f>
        <v>206</v>
      </c>
      <c r="E11" s="3">
        <f>AVERAGE(E3:E10)</f>
        <v>0.295294837712621</v>
      </c>
    </row>
    <row r="12" spans="3:5" ht="13.5">
      <c r="C12" s="1" t="s">
        <v>29</v>
      </c>
      <c r="D12" s="5">
        <f>MAX(D3:D10)</f>
        <v>582</v>
      </c>
      <c r="E12" s="3">
        <f>MAX(E3:E10)</f>
        <v>0.5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2000-10-16T06:37:06Z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