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330" activeTab="0"/>
  </bookViews>
  <sheets>
    <sheet name="操作前" sheetId="1" r:id="rId1"/>
    <sheet name="完成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<sst xmlns="http://schemas.openxmlformats.org/spreadsheetml/2006/main" count="28" uniqueCount="28">
  <si>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（単位：ｋｇ）</t>
  </si>
  <si>
    <t>食料品目</t>
  </si>
  <si>
    <t>日本</t>
  </si>
  <si>
    <t>国民１人当たりの年間消費量</t>
  </si>
  <si>
    <t>基準</t>
  </si>
  <si>
    <t>中国</t>
  </si>
  <si>
    <t>比率１</t>
  </si>
  <si>
    <t>米国</t>
  </si>
  <si>
    <t>比率２</t>
  </si>
  <si>
    <t>小麦</t>
  </si>
  <si>
    <t>米</t>
  </si>
  <si>
    <t>玉ねぎ</t>
  </si>
  <si>
    <t>豚肉</t>
  </si>
  <si>
    <t>鶏肉</t>
  </si>
  <si>
    <t>国民１人当たりの年間消費量</t>
  </si>
  <si>
    <t>（単位：ｋｇ）</t>
  </si>
  <si>
    <t>食料品目</t>
  </si>
  <si>
    <t>日本</t>
  </si>
  <si>
    <t>基準</t>
  </si>
  <si>
    <t>中国</t>
  </si>
  <si>
    <t>比率１</t>
  </si>
  <si>
    <t>米国</t>
  </si>
  <si>
    <t>比率２</t>
  </si>
  <si>
    <t>小麦</t>
  </si>
  <si>
    <t>米</t>
  </si>
  <si>
    <t>玉ねぎ</t>
  </si>
  <si>
    <t>豚肉</t>
  </si>
  <si>
    <t>鶏肉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</si>
</sst>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.7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25"/>
          <c:y val="0.141"/>
          <c:w val="0.616"/>
          <c:h val="0.61375"/>
        </c:manualLayout>
      </c:layout>
      <c:radarChart>
        <c:radarStyle val="filled"/>
        <c:varyColors val="0"/>
        <c:ser>
          <c:idx val="0"/>
          <c:order val="0"/>
          <c:tx>
            <c:strRef>
              <c:f>'完成'!$B$2</c:f>
              <c:strCache>
                <c:ptCount val="1"/>
                <c:pt idx="0">
                  <c:v>日本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'完成'!$A$3:$A$7</c:f>
              <c:strCache/>
            </c:strRef>
          </c:cat>
          <c:val>
            <c:numRef>
              <c:f>'完成'!$C$3:$C$7</c:f>
              <c:numCache/>
            </c:numRef>
          </c:val>
        </c:ser>
        <c:ser>
          <c:idx val="1"/>
          <c:order val="1"/>
          <c:tx>
            <c:strRef>
              <c:f>'完成'!$D$2</c:f>
              <c:strCache>
                <c:ptCount val="1"/>
                <c:pt idx="0">
                  <c:v>中国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'完成'!$A$3:$A$7</c:f>
              <c:strCache/>
            </c:strRef>
          </c:cat>
          <c:val>
            <c:numRef>
              <c:f>'完成'!$E$3:$E$7</c:f>
              <c:numCache/>
            </c:numRef>
          </c:val>
        </c:ser>
        <c:axId val="62928381"/>
        <c:axId val="29484518"/>
      </c:radarChart>
      <c:catAx>
        <c:axId val="629283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84518"/>
        <c:crosses val="autoZero"/>
        <c:auto val="1"/>
        <c:lblOffset val="100"/>
        <c:noMultiLvlLbl val="0"/>
      </c:catAx>
      <c:valAx>
        <c:axId val="2948451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283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365"/>
          <c:y val="0.804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25"/>
          <c:y val="0.12275"/>
          <c:w val="0.6125"/>
          <c:h val="0.618"/>
        </c:manualLayout>
      </c:layout>
      <c:radarChart>
        <c:radarStyle val="filled"/>
        <c:varyColors val="0"/>
        <c:ser>
          <c:idx val="0"/>
          <c:order val="0"/>
          <c:tx>
            <c:strRef>
              <c:f>'完成'!$B$2</c:f>
              <c:strCache>
                <c:ptCount val="1"/>
                <c:pt idx="0">
                  <c:v>日本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'完成'!$A$3:$A$7</c:f>
              <c:strCache/>
            </c:strRef>
          </c:cat>
          <c:val>
            <c:numRef>
              <c:f>'完成'!$C$3:$C$7</c:f>
              <c:numCache/>
            </c:numRef>
          </c:val>
        </c:ser>
        <c:ser>
          <c:idx val="1"/>
          <c:order val="1"/>
          <c:tx>
            <c:strRef>
              <c:f>'完成'!$F$2</c:f>
              <c:strCache>
                <c:ptCount val="1"/>
                <c:pt idx="0">
                  <c:v>米国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'完成'!$A$3:$A$7</c:f>
              <c:strCache/>
            </c:strRef>
          </c:cat>
          <c:val>
            <c:numRef>
              <c:f>'完成'!$G$3:$G$7</c:f>
              <c:numCache/>
            </c:numRef>
          </c:val>
        </c:ser>
        <c:axId val="64034071"/>
        <c:axId val="39435728"/>
      </c:radarChart>
      <c:catAx>
        <c:axId val="640340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35728"/>
        <c:crosses val="autoZero"/>
        <c:auto val="1"/>
        <c:lblOffset val="100"/>
        <c:noMultiLvlLbl val="0"/>
      </c:catAx>
      <c:valAx>
        <c:axId val="3943572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340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5225"/>
          <c:y val="0.804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47625</xdr:rowOff>
    </xdr:from>
    <xdr:to>
      <xdr:col>3</xdr:col>
      <xdr:colOff>419100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76200" y="1419225"/>
        <a:ext cx="22193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8</xdr:row>
      <xdr:rowOff>47625</xdr:rowOff>
    </xdr:from>
    <xdr:to>
      <xdr:col>7</xdr:col>
      <xdr:colOff>228600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2286000" y="1419225"/>
        <a:ext cx="22002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E3" sqref="E3"/>
    </sheetView>
  </sheetViews>
  <sheetFormatPr defaultColWidth="9.00390625" defaultRowHeight="13.5"/>
  <cols>
    <col min="1" max="7" width="9.00390625" style="5" customWidth="1"/>
    <col min="8" max="16384" width="9.00390625" style="5" customWidth="1"/>
  </cols>
  <sheetData>
    <row r="1" spans="2:6" ht="13.5">
      <c r="B1" s="5" t="s">
        <v>14</v>
      </c>
      <c r="F1" s="5" t="s">
        <v>15</v>
      </c>
    </row>
    <row r="2" spans="1:7" ht="13.5">
      <c r="A2" s="5" t="s">
        <v>16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21</v>
      </c>
      <c r="G2" s="5" t="s">
        <v>22</v>
      </c>
    </row>
    <row r="3" spans="1:6" ht="13.5">
      <c r="A3" s="5" t="s">
        <v>23</v>
      </c>
      <c r="B3" s="5">
        <v>49.5</v>
      </c>
      <c r="C3" s="5">
        <v>100</v>
      </c>
      <c r="D3" s="5">
        <v>93.7</v>
      </c>
      <c r="F3" s="5">
        <v>87.5</v>
      </c>
    </row>
    <row r="4" spans="1:6" ht="13.5">
      <c r="A4" s="5" t="s">
        <v>24</v>
      </c>
      <c r="B4" s="5">
        <v>96.8</v>
      </c>
      <c r="C4" s="5">
        <v>100</v>
      </c>
      <c r="D4" s="5">
        <v>161.4</v>
      </c>
      <c r="F4" s="5">
        <v>17.6</v>
      </c>
    </row>
    <row r="5" spans="1:6" ht="13.5">
      <c r="A5" s="5" t="s">
        <v>25</v>
      </c>
      <c r="B5" s="5">
        <v>11.1</v>
      </c>
      <c r="C5" s="5">
        <v>100</v>
      </c>
      <c r="D5" s="5">
        <v>3.4</v>
      </c>
      <c r="F5" s="5">
        <v>9.3</v>
      </c>
    </row>
    <row r="6" spans="1:6" ht="13.5">
      <c r="A6" s="5" t="s">
        <v>26</v>
      </c>
      <c r="B6" s="5">
        <v>15.3</v>
      </c>
      <c r="C6" s="5">
        <v>100</v>
      </c>
      <c r="D6" s="5">
        <v>26.4</v>
      </c>
      <c r="F6" s="5">
        <v>29.4</v>
      </c>
    </row>
    <row r="7" spans="1:6" ht="13.5">
      <c r="A7" s="5" t="s">
        <v>27</v>
      </c>
      <c r="B7" s="5">
        <v>19.9</v>
      </c>
      <c r="C7" s="5">
        <v>100</v>
      </c>
      <c r="D7" s="5">
        <v>8.5</v>
      </c>
      <c r="F7" s="5">
        <v>15.7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G7" sqref="G7"/>
    </sheetView>
  </sheetViews>
  <sheetFormatPr defaultColWidth="9.00390625" defaultRowHeight="13.5"/>
  <cols>
    <col min="3" max="3" width="6.625" style="0" customWidth="1"/>
    <col min="5" max="5" width="6.625" style="0" customWidth="1"/>
    <col min="7" max="7" width="6.625" style="0" customWidth="1"/>
  </cols>
  <sheetData>
    <row r="1" spans="2:6" ht="13.5">
      <c r="B1" t="s">
        <v>3</v>
      </c>
      <c r="F1" t="s">
        <v>0</v>
      </c>
    </row>
    <row r="2" spans="1:7" ht="13.5">
      <c r="A2" s="1" t="s">
        <v>1</v>
      </c>
      <c r="B2" s="1" t="s">
        <v>2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7" ht="13.5">
      <c r="A3" s="2" t="s">
        <v>9</v>
      </c>
      <c r="B3" s="2">
        <v>49.5</v>
      </c>
      <c r="C3" s="2">
        <v>100</v>
      </c>
      <c r="D3" s="2">
        <v>93.7</v>
      </c>
      <c r="E3" s="2">
        <f>ROUND(D3/B3*100,1)</f>
        <v>189.3</v>
      </c>
      <c r="F3" s="2">
        <v>87.5</v>
      </c>
      <c r="G3" s="2">
        <f>ROUND(F3/B3*100,1)</f>
        <v>176.8</v>
      </c>
    </row>
    <row r="4" spans="1:7" ht="13.5">
      <c r="A4" s="3" t="s">
        <v>10</v>
      </c>
      <c r="B4" s="3">
        <v>96.8</v>
      </c>
      <c r="C4" s="3">
        <v>100</v>
      </c>
      <c r="D4" s="3">
        <v>161.4</v>
      </c>
      <c r="E4" s="3">
        <f>ROUND(D4/B4*100,1)</f>
        <v>166.7</v>
      </c>
      <c r="F4" s="3">
        <v>17.6</v>
      </c>
      <c r="G4" s="3">
        <f>ROUND(F4/B4*100,1)</f>
        <v>18.2</v>
      </c>
    </row>
    <row r="5" spans="1:7" ht="13.5">
      <c r="A5" s="3" t="s">
        <v>11</v>
      </c>
      <c r="B5" s="3">
        <v>11.1</v>
      </c>
      <c r="C5" s="3">
        <v>100</v>
      </c>
      <c r="D5" s="3">
        <v>3.4</v>
      </c>
      <c r="E5" s="3">
        <f>ROUND(D5/B5*100,1)</f>
        <v>30.6</v>
      </c>
      <c r="F5" s="3">
        <v>9.3</v>
      </c>
      <c r="G5" s="3">
        <f>ROUND(F5/B5*100,1)</f>
        <v>83.8</v>
      </c>
    </row>
    <row r="6" spans="1:7" ht="13.5">
      <c r="A6" s="3" t="s">
        <v>12</v>
      </c>
      <c r="B6" s="3">
        <v>15.3</v>
      </c>
      <c r="C6" s="3">
        <v>100</v>
      </c>
      <c r="D6" s="3">
        <v>26.4</v>
      </c>
      <c r="E6" s="3">
        <f>ROUND(D6/B6*100,1)</f>
        <v>172.5</v>
      </c>
      <c r="F6" s="3">
        <v>29.4</v>
      </c>
      <c r="G6" s="3">
        <f>ROUND(F6/B6*100,1)</f>
        <v>192.2</v>
      </c>
    </row>
    <row r="7" spans="1:7" ht="13.5">
      <c r="A7" s="4" t="s">
        <v>13</v>
      </c>
      <c r="B7" s="4">
        <v>19.9</v>
      </c>
      <c r="C7" s="4">
        <v>100</v>
      </c>
      <c r="D7" s="4">
        <v>8.5</v>
      </c>
      <c r="E7" s="4">
        <f>ROUND(D7/B7*100,1)</f>
        <v>42.7</v>
      </c>
      <c r="F7" s="4">
        <v>15.7</v>
      </c>
      <c r="G7" s="4">
        <f>ROUND(F7/B7*100,1)</f>
        <v>78.9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桜美林大学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出光直樹</dc:creator>
  <cp:keywords/>
  <dc:description/>
  <cp:lastModifiedBy>出光直樹</cp:lastModifiedBy>
  <dcterms:created xsi:type="dcterms:W3CDTF">2000-11-14T04:39:35Z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